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GoBack" localSheetId="0">Лист1!$C$13</definedName>
  </definedNames>
  <calcPr calcId="145621"/>
</workbook>
</file>

<file path=xl/calcChain.xml><?xml version="1.0" encoding="utf-8"?>
<calcChain xmlns="http://schemas.openxmlformats.org/spreadsheetml/2006/main">
  <c r="F18" i="1" l="1"/>
  <c r="J10" i="1"/>
  <c r="I10" i="1"/>
  <c r="H10" i="1"/>
  <c r="G10" i="1"/>
  <c r="G11" i="1" s="1"/>
  <c r="F10" i="1"/>
  <c r="E10" i="1"/>
  <c r="E18" i="1" s="1"/>
  <c r="D10" i="1"/>
  <c r="D18" i="1" s="1"/>
  <c r="C10" i="1"/>
  <c r="C11" i="1" s="1"/>
  <c r="F2" i="1" s="1"/>
  <c r="D20" i="1" l="1"/>
  <c r="C18" i="1"/>
  <c r="C20" i="1" s="1"/>
  <c r="E20" i="1" l="1"/>
  <c r="F20" i="1"/>
</calcChain>
</file>

<file path=xl/sharedStrings.xml><?xml version="1.0" encoding="utf-8"?>
<sst xmlns="http://schemas.openxmlformats.org/spreadsheetml/2006/main" count="25" uniqueCount="17">
  <si>
    <t xml:space="preserve">                   ВСЕГО обращений                            </t>
  </si>
  <si>
    <t>Из них:</t>
  </si>
  <si>
    <t>от военнослужащих</t>
  </si>
  <si>
    <t>от членов семьи</t>
  </si>
  <si>
    <t xml:space="preserve"> и родителей</t>
  </si>
  <si>
    <t>ЗВО</t>
  </si>
  <si>
    <t>ЦВО</t>
  </si>
  <si>
    <t>ЮВО</t>
  </si>
  <si>
    <t>ВВО</t>
  </si>
  <si>
    <t>- нарушение прав военнослужащих</t>
  </si>
  <si>
    <t>- Социально-психологические проблемы повседневной службы</t>
  </si>
  <si>
    <t>- личностные психологические проблемы</t>
  </si>
  <si>
    <t>- проблемы медицинского обеспечения</t>
  </si>
  <si>
    <t>По округам:</t>
  </si>
  <si>
    <t>ИТОГО:</t>
  </si>
  <si>
    <t>Мониторинг, социально-психологическая консультация</t>
  </si>
  <si>
    <t>Иные вопросы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</si>
</sst>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9" fontId="0" fillId="0" borderId="0" xfId="1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Обращения</a:t>
            </a:r>
            <a:r>
              <a:rPr lang="ru-RU" baseline="0"/>
              <a:t> граждан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75"/>
      <c:rotY val="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2201542988944567E-2"/>
          <c:y val="0.10547586806426267"/>
          <c:w val="0.84580934697687349"/>
          <c:h val="0.8387916478593041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12-4DF6-9CD6-B872D29678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12-4DF6-9CD6-B872D29678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12-4DF6-9CD6-B872D29678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12-4DF6-9CD6-B872D296787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'[1]январь 18'!$C$17:$F$17</c:f>
              <c:strCache>
                <c:ptCount val="4"/>
                <c:pt idx="0">
                  <c:v>ЗВО</c:v>
                </c:pt>
                <c:pt idx="1">
                  <c:v>ЦВО</c:v>
                </c:pt>
                <c:pt idx="2">
                  <c:v>ЮВО</c:v>
                </c:pt>
                <c:pt idx="3">
                  <c:v>ВВО</c:v>
                </c:pt>
              </c:strCache>
            </c:strRef>
          </c:cat>
          <c:val>
            <c:numRef>
              <c:f>'[1]январь 18'!$C$18:$F$18</c:f>
              <c:numCache>
                <c:formatCode>General</c:formatCode>
                <c:ptCount val="4"/>
                <c:pt idx="0">
                  <c:v>25</c:v>
                </c:pt>
                <c:pt idx="1">
                  <c:v>18</c:v>
                </c:pt>
                <c:pt idx="2">
                  <c:v>10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12-4DF6-9CD6-B872D296787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41047546695114"/>
          <c:y val="0.33673140578765232"/>
          <c:w val="0.11956564468103974"/>
          <c:h val="0.2433012354347426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0</xdr:row>
      <xdr:rowOff>196215</xdr:rowOff>
    </xdr:from>
    <xdr:to>
      <xdr:col>20</xdr:col>
      <xdr:colOff>68580</xdr:colOff>
      <xdr:row>12</xdr:row>
      <xdr:rowOff>323850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0.61872</cdr:x>
      <cdr:y>0.86641</cdr:y>
    </cdr:from>
    <cdr:to>
      <cdr:x>0.95437</cdr:x>
      <cdr:y>0.96704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83940" y="4146090"/>
          <a:ext cx="1835760" cy="481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600" b="1"/>
            <a:t>Январь 2018 года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ovet\&#1046;&#1086;&#1083;&#1086;&#1073;&#1086;&#1074;\2018\&#1044;&#1080;&#1072;&#1075;&#1088;&#1072;&#1084;&#1084;&#1072;%20&#1085;&#1072;%20&#1089;&#1072;&#1081;&#1090;%20(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18"/>
      <sheetName val="февраль 18"/>
      <sheetName val="март 18"/>
      <sheetName val="апрель 18"/>
      <sheetName val="май 18"/>
      <sheetName val="июнь 18"/>
      <sheetName val="1-е полугодие 18"/>
      <sheetName val="2-е полугодие 18"/>
      <sheetName val="июль 18"/>
      <sheetName val="август 18"/>
      <sheetName val="Сентябрь 18"/>
      <sheetName val="октябрь 18"/>
      <sheetName val="ноябрь 2018"/>
      <sheetName val="декабрь 2018"/>
      <sheetName val="ИТОГ 2018"/>
    </sheetNames>
    <sheetDataSet>
      <sheetData sheetId="0">
        <row r="17">
          <cell r="C17" t="str">
            <v>ЗВО</v>
          </cell>
          <cell r="D17" t="str">
            <v>ЦВО</v>
          </cell>
          <cell r="E17" t="str">
            <v>ЮВО</v>
          </cell>
          <cell r="F17" t="str">
            <v>ВВО</v>
          </cell>
        </row>
        <row r="18">
          <cell r="C18">
            <v>25</v>
          </cell>
          <cell r="D18">
            <v>18</v>
          </cell>
          <cell r="E18">
            <v>10</v>
          </cell>
          <cell r="F18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tabSelected="1" workbookViewId="0">
      <selection activeCell="L21" sqref="L21"/>
    </sheetView>
  </sheetViews>
  <sheetFormatPr defaultRowHeight="15" x14ac:dyDescent="0.25"/>
  <cols>
    <col min="2" max="2" width="46.28515625" customWidth="1"/>
  </cols>
  <sheetData>
    <row r="1" spans="2:10" ht="15.75" thickBot="1" x14ac:dyDescent="0.3"/>
    <row r="2" spans="2:10" ht="19.5" thickBot="1" x14ac:dyDescent="0.3">
      <c r="B2" s="1" t="s">
        <v>0</v>
      </c>
      <c r="C2" s="2"/>
      <c r="D2" s="2"/>
      <c r="E2" s="2"/>
      <c r="F2" s="3">
        <f>C11+G11+C12+_GoBack</f>
        <v>210</v>
      </c>
      <c r="G2" s="3"/>
      <c r="H2" s="2"/>
      <c r="I2" s="2"/>
      <c r="J2" s="4"/>
    </row>
    <row r="3" spans="2:10" ht="18.75" x14ac:dyDescent="0.25">
      <c r="B3" s="5" t="s">
        <v>1</v>
      </c>
      <c r="C3" s="6" t="s">
        <v>2</v>
      </c>
      <c r="D3" s="7"/>
      <c r="E3" s="7"/>
      <c r="F3" s="8"/>
      <c r="G3" s="6" t="s">
        <v>3</v>
      </c>
      <c r="H3" s="7"/>
      <c r="I3" s="7"/>
      <c r="J3" s="8"/>
    </row>
    <row r="4" spans="2:10" ht="19.5" thickBot="1" x14ac:dyDescent="0.3">
      <c r="B4" s="9"/>
      <c r="C4" s="10"/>
      <c r="D4" s="11"/>
      <c r="E4" s="11"/>
      <c r="F4" s="12"/>
      <c r="G4" s="10" t="s">
        <v>4</v>
      </c>
      <c r="H4" s="11"/>
      <c r="I4" s="11"/>
      <c r="J4" s="12"/>
    </row>
    <row r="5" spans="2:10" ht="19.5" thickBot="1" x14ac:dyDescent="0.3">
      <c r="B5" s="13"/>
      <c r="C5" s="14" t="s">
        <v>5</v>
      </c>
      <c r="D5" s="14" t="s">
        <v>6</v>
      </c>
      <c r="E5" s="14" t="s">
        <v>7</v>
      </c>
      <c r="F5" s="14" t="s">
        <v>8</v>
      </c>
      <c r="G5" s="14" t="s">
        <v>5</v>
      </c>
      <c r="H5" s="14" t="s">
        <v>6</v>
      </c>
      <c r="I5" s="14" t="s">
        <v>7</v>
      </c>
      <c r="J5" s="14" t="s">
        <v>8</v>
      </c>
    </row>
    <row r="6" spans="2:10" ht="19.5" thickBot="1" x14ac:dyDescent="0.3">
      <c r="B6" s="15" t="s">
        <v>9</v>
      </c>
      <c r="C6" s="16"/>
      <c r="D6" s="17"/>
      <c r="E6" s="17"/>
      <c r="F6" s="17"/>
      <c r="G6" s="17"/>
      <c r="H6" s="17"/>
      <c r="I6" s="17"/>
      <c r="J6" s="17"/>
    </row>
    <row r="7" spans="2:10" ht="38.25" thickBot="1" x14ac:dyDescent="0.3">
      <c r="B7" s="15" t="s">
        <v>10</v>
      </c>
      <c r="C7" s="16">
        <v>7</v>
      </c>
      <c r="D7" s="17">
        <v>3</v>
      </c>
      <c r="E7" s="17">
        <v>1</v>
      </c>
      <c r="F7" s="17">
        <v>2</v>
      </c>
      <c r="G7" s="17">
        <v>6</v>
      </c>
      <c r="H7" s="17">
        <v>7</v>
      </c>
      <c r="I7" s="17">
        <v>4</v>
      </c>
      <c r="J7" s="17"/>
    </row>
    <row r="8" spans="2:10" ht="38.25" thickBot="1" x14ac:dyDescent="0.3">
      <c r="B8" s="15" t="s">
        <v>11</v>
      </c>
      <c r="C8" s="18">
        <v>2</v>
      </c>
      <c r="D8" s="14">
        <v>1</v>
      </c>
      <c r="E8" s="14">
        <v>1</v>
      </c>
      <c r="F8" s="14"/>
      <c r="G8" s="14">
        <v>7</v>
      </c>
      <c r="H8" s="14">
        <v>6</v>
      </c>
      <c r="I8" s="14">
        <v>3</v>
      </c>
      <c r="J8" s="14"/>
    </row>
    <row r="9" spans="2:10" ht="38.25" thickBot="1" x14ac:dyDescent="0.3">
      <c r="B9" s="15" t="s">
        <v>12</v>
      </c>
      <c r="C9" s="18">
        <v>1</v>
      </c>
      <c r="D9" s="14"/>
      <c r="E9" s="14"/>
      <c r="F9" s="14"/>
      <c r="G9" s="14">
        <v>2</v>
      </c>
      <c r="H9" s="14">
        <v>1</v>
      </c>
      <c r="I9" s="14">
        <v>1</v>
      </c>
      <c r="J9" s="14"/>
    </row>
    <row r="10" spans="2:10" ht="19.5" thickBot="1" x14ac:dyDescent="0.3">
      <c r="B10" s="19" t="s">
        <v>13</v>
      </c>
      <c r="C10" s="20">
        <f>SUM(C6:C9)</f>
        <v>10</v>
      </c>
      <c r="D10" s="20">
        <f t="shared" ref="D10:J10" si="0">SUM(D6:D9)</f>
        <v>4</v>
      </c>
      <c r="E10" s="20">
        <f t="shared" si="0"/>
        <v>2</v>
      </c>
      <c r="F10" s="20">
        <f t="shared" si="0"/>
        <v>2</v>
      </c>
      <c r="G10" s="20">
        <f t="shared" si="0"/>
        <v>15</v>
      </c>
      <c r="H10" s="20">
        <f t="shared" si="0"/>
        <v>14</v>
      </c>
      <c r="I10" s="20">
        <f t="shared" si="0"/>
        <v>8</v>
      </c>
      <c r="J10" s="20">
        <f t="shared" si="0"/>
        <v>0</v>
      </c>
    </row>
    <row r="11" spans="2:10" ht="19.5" thickBot="1" x14ac:dyDescent="0.3">
      <c r="B11" s="19" t="s">
        <v>14</v>
      </c>
      <c r="C11" s="21">
        <f>C10+D10+E10+F10</f>
        <v>18</v>
      </c>
      <c r="D11" s="3"/>
      <c r="E11" s="3"/>
      <c r="F11" s="22"/>
      <c r="G11" s="21">
        <f>G10+H10+I10+J10</f>
        <v>37</v>
      </c>
      <c r="H11" s="3"/>
      <c r="I11" s="3"/>
      <c r="J11" s="22"/>
    </row>
    <row r="12" spans="2:10" ht="38.25" thickBot="1" x14ac:dyDescent="0.3">
      <c r="B12" s="15" t="s">
        <v>15</v>
      </c>
      <c r="C12" s="21">
        <v>18</v>
      </c>
      <c r="D12" s="3"/>
      <c r="E12" s="3"/>
      <c r="F12" s="3"/>
      <c r="G12" s="3"/>
      <c r="H12" s="3"/>
      <c r="I12" s="3"/>
      <c r="J12" s="22"/>
    </row>
    <row r="13" spans="2:10" ht="19.5" thickBot="1" x14ac:dyDescent="0.3">
      <c r="B13" s="19" t="s">
        <v>16</v>
      </c>
      <c r="C13" s="21">
        <v>137</v>
      </c>
      <c r="D13" s="3"/>
      <c r="E13" s="3"/>
      <c r="F13" s="3"/>
      <c r="G13" s="3"/>
      <c r="H13" s="3"/>
      <c r="I13" s="3"/>
      <c r="J13" s="22"/>
    </row>
    <row r="17" spans="3:6" ht="18.75" x14ac:dyDescent="0.25">
      <c r="C17" s="23" t="s">
        <v>5</v>
      </c>
      <c r="D17" s="23" t="s">
        <v>6</v>
      </c>
      <c r="E17" s="23" t="s">
        <v>7</v>
      </c>
      <c r="F17" s="23" t="s">
        <v>8</v>
      </c>
    </row>
    <row r="18" spans="3:6" ht="18.75" x14ac:dyDescent="0.3">
      <c r="C18" s="24">
        <f>C10+G10</f>
        <v>25</v>
      </c>
      <c r="D18" s="24">
        <f t="shared" ref="D18:F18" si="1">D10+H10</f>
        <v>18</v>
      </c>
      <c r="E18" s="24">
        <f t="shared" si="1"/>
        <v>10</v>
      </c>
      <c r="F18" s="24">
        <f t="shared" si="1"/>
        <v>2</v>
      </c>
    </row>
    <row r="20" spans="3:6" x14ac:dyDescent="0.25">
      <c r="C20" s="25">
        <f>C18/(C18+D18+E18+F18)</f>
        <v>0.45454545454545453</v>
      </c>
      <c r="D20" s="25">
        <f>D18/(D18+E18+F18+C18)</f>
        <v>0.32727272727272727</v>
      </c>
      <c r="E20" s="25">
        <f>E18/(E18+F18+D18+C18)</f>
        <v>0.18181818181818182</v>
      </c>
      <c r="F20" s="25">
        <f>F18/(F18+E18+D18+C18)</f>
        <v>3.6363636363636362E-2</v>
      </c>
    </row>
  </sheetData>
  <mergeCells count="9">
    <mergeCell ref="C12:J12"/>
    <mergeCell ref="C13:J13"/>
    <mergeCell ref="F2:G2"/>
    <mergeCell ref="B3:B5"/>
    <mergeCell ref="C3:F4"/>
    <mergeCell ref="G3:J3"/>
    <mergeCell ref="G4:J4"/>
    <mergeCell ref="C11:F11"/>
    <mergeCell ref="G11:J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2019-02-14T08:02:33Z</dcterms:modified>
</cp:coreProperties>
</file>