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8" i="1" l="1"/>
  <c r="E18" i="1"/>
  <c r="J10" i="1"/>
  <c r="I10" i="1"/>
  <c r="H10" i="1"/>
  <c r="G10" i="1"/>
  <c r="G11" i="1" s="1"/>
  <c r="F10" i="1"/>
  <c r="E10" i="1"/>
  <c r="D10" i="1"/>
  <c r="D18" i="1" s="1"/>
  <c r="C10" i="1"/>
  <c r="C18" i="1" s="1"/>
  <c r="C20" i="1" s="1"/>
  <c r="E20" i="1" l="1"/>
  <c r="D20" i="1"/>
  <c r="F20" i="1"/>
  <c r="C11" i="1"/>
  <c r="F2" i="1" s="1"/>
</calcChain>
</file>

<file path=xl/sharedStrings.xml><?xml version="1.0" encoding="utf-8"?>
<sst xmlns="http://schemas.openxmlformats.org/spreadsheetml/2006/main" count="26" uniqueCount="18">
  <si>
    <t>ВСЕГО обращений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</si>
  <si>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</si>
  <si>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</si>
  <si>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</si>
  <si>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</si>
  <si>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</si>
  <si>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</si>
  <si>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</si>
  <si>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</si>
  <si>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</si>
  <si>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</si>
  <si>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</si>
  <si>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</si>
  <si>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</si>
  <si>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</si>
  <si>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Мониторинг, социально-психологическая консультация</t>
  </si>
  <si>
    <t>554/30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</si>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</sst>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9" fontId="0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 граждан</a:t>
            </a:r>
          </a:p>
        </c:rich>
      </c:tx>
      <c:layout>
        <c:manualLayout>
          <c:xMode val="edge"/>
          <c:yMode val="edge"/>
          <c:x val="0.26445822397200353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817627754336616E-2"/>
          <c:y val="0.17574556334127958"/>
          <c:w val="0.82890276901041382"/>
          <c:h val="0.797496026872787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00-4F5C-AC72-25AEC95C72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00-4F5C-AC72-25AEC95C72D4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00-4F5C-AC72-25AEC95C72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400-4F5C-AC72-25AEC95C72D4}"/>
              </c:ext>
            </c:extLst>
          </c:dPt>
          <c:dLbls>
            <c:dLbl>
              <c:idx val="2"/>
              <c:layout>
                <c:manualLayout>
                  <c:x val="8.5427602799650046E-2"/>
                  <c:y val="-6.16965587634878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00-4F5C-AC72-25AEC95C72D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'[1]февраль 18'!$C$17:$F$17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'[1]февраль 18'!$C$18:$F$18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400-4F5C-AC72-25AEC95C72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36089238845157"/>
          <c:y val="0.20592774861475649"/>
          <c:w val="9.776201377696106E-2"/>
          <c:h val="0.2712108903053784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2</xdr:row>
      <xdr:rowOff>129540</xdr:rowOff>
    </xdr:from>
    <xdr:to>
      <xdr:col>20</xdr:col>
      <xdr:colOff>487680</xdr:colOff>
      <xdr:row>12</xdr:row>
      <xdr:rowOff>289560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0.66333</cdr:x>
      <cdr:y>0.79444</cdr:y>
    </cdr:from>
    <cdr:to>
      <cdr:x>0.955</cdr:x>
      <cdr:y>0.925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32760" y="2179320"/>
          <a:ext cx="133350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 b="1">
              <a:solidFill>
                <a:sysClr val="windowText" lastClr="000000"/>
              </a:solidFill>
            </a:rPr>
            <a:t>Февраль 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>
        <row r="17">
          <cell r="C17" t="str">
            <v>ЗВО</v>
          </cell>
          <cell r="D17" t="str">
            <v>ЦВО</v>
          </cell>
          <cell r="E17" t="str">
            <v>ЮВО</v>
          </cell>
          <cell r="F17" t="str">
            <v>ВВО</v>
          </cell>
        </row>
        <row r="18">
          <cell r="C18">
            <v>16</v>
          </cell>
          <cell r="D18">
            <v>17</v>
          </cell>
          <cell r="E18">
            <v>11</v>
          </cell>
          <cell r="F18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workbookViewId="0">
      <selection activeCell="K20" sqref="K20"/>
    </sheetView>
  </sheetViews>
  <sheetFormatPr defaultRowHeight="15" x14ac:dyDescent="0.25"/>
  <cols>
    <col min="2" max="2" width="47" customWidth="1"/>
  </cols>
  <sheetData>
    <row r="1" spans="2:13" ht="15.75" thickBot="1" x14ac:dyDescent="0.3"/>
    <row r="2" spans="2:13" ht="19.5" thickBot="1" x14ac:dyDescent="0.3">
      <c r="B2" s="1" t="s">
        <v>0</v>
      </c>
      <c r="C2" s="2"/>
      <c r="D2" s="2"/>
      <c r="E2" s="2"/>
      <c r="F2" s="3">
        <f>C11+G11+C13+30</f>
        <v>194</v>
      </c>
      <c r="G2" s="2"/>
      <c r="H2" s="2"/>
      <c r="I2" s="2"/>
      <c r="J2" s="4"/>
    </row>
    <row r="3" spans="2:13" ht="18.75" x14ac:dyDescent="0.25">
      <c r="B3" s="5" t="s">
        <v>1</v>
      </c>
      <c r="C3" s="6" t="s">
        <v>2</v>
      </c>
      <c r="D3" s="7"/>
      <c r="E3" s="7"/>
      <c r="F3" s="8"/>
      <c r="G3" s="6" t="s">
        <v>3</v>
      </c>
      <c r="H3" s="7"/>
      <c r="I3" s="7"/>
      <c r="J3" s="8"/>
    </row>
    <row r="4" spans="2:13" ht="19.5" thickBot="1" x14ac:dyDescent="0.3">
      <c r="B4" s="9"/>
      <c r="C4" s="10"/>
      <c r="D4" s="11"/>
      <c r="E4" s="11"/>
      <c r="F4" s="12"/>
      <c r="G4" s="10" t="s">
        <v>4</v>
      </c>
      <c r="H4" s="11"/>
      <c r="I4" s="11"/>
      <c r="J4" s="12"/>
    </row>
    <row r="5" spans="2:13" ht="19.5" thickBot="1" x14ac:dyDescent="0.3"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2:13" ht="19.5" thickBot="1" x14ac:dyDescent="0.3">
      <c r="B6" s="15" t="s">
        <v>9</v>
      </c>
      <c r="C6" s="14"/>
      <c r="D6" s="14"/>
      <c r="E6" s="14"/>
      <c r="F6" s="14"/>
      <c r="G6" s="14"/>
      <c r="H6" s="14"/>
      <c r="I6" s="14"/>
      <c r="J6" s="14"/>
    </row>
    <row r="7" spans="2:13" ht="38.25" thickBot="1" x14ac:dyDescent="0.3">
      <c r="B7" s="15" t="s">
        <v>10</v>
      </c>
      <c r="C7" s="16">
        <v>4</v>
      </c>
      <c r="D7" s="17">
        <v>3</v>
      </c>
      <c r="E7" s="17">
        <v>3</v>
      </c>
      <c r="F7" s="17">
        <v>1</v>
      </c>
      <c r="G7" s="17">
        <v>4</v>
      </c>
      <c r="H7" s="17">
        <v>5</v>
      </c>
      <c r="I7" s="17">
        <v>2</v>
      </c>
      <c r="J7" s="17"/>
    </row>
    <row r="8" spans="2:13" ht="38.25" thickBot="1" x14ac:dyDescent="0.3">
      <c r="B8" s="15" t="s">
        <v>11</v>
      </c>
      <c r="C8" s="18">
        <v>2</v>
      </c>
      <c r="D8" s="14">
        <v>1</v>
      </c>
      <c r="E8" s="14">
        <v>2</v>
      </c>
      <c r="F8" s="14"/>
      <c r="G8" s="14">
        <v>5</v>
      </c>
      <c r="H8" s="14">
        <v>6</v>
      </c>
      <c r="I8" s="14">
        <v>3</v>
      </c>
      <c r="J8" s="14"/>
    </row>
    <row r="9" spans="2:13" ht="38.25" thickBot="1" x14ac:dyDescent="0.3">
      <c r="B9" s="15" t="s">
        <v>12</v>
      </c>
      <c r="C9" s="18"/>
      <c r="D9" s="14"/>
      <c r="E9" s="14"/>
      <c r="F9" s="14">
        <v>1</v>
      </c>
      <c r="G9" s="14">
        <v>1</v>
      </c>
      <c r="H9" s="14">
        <v>2</v>
      </c>
      <c r="I9" s="14">
        <v>1</v>
      </c>
      <c r="J9" s="14"/>
    </row>
    <row r="10" spans="2:13" ht="19.5" thickBot="1" x14ac:dyDescent="0.3">
      <c r="B10" s="19" t="s">
        <v>13</v>
      </c>
      <c r="C10" s="20">
        <f>SUM(C7:C9)</f>
        <v>6</v>
      </c>
      <c r="D10" s="20">
        <f t="shared" ref="D10:J10" si="0">SUM(D7:D9)</f>
        <v>4</v>
      </c>
      <c r="E10" s="20">
        <f t="shared" si="0"/>
        <v>5</v>
      </c>
      <c r="F10" s="20">
        <f t="shared" si="0"/>
        <v>2</v>
      </c>
      <c r="G10" s="20">
        <f t="shared" si="0"/>
        <v>10</v>
      </c>
      <c r="H10" s="20">
        <f t="shared" si="0"/>
        <v>13</v>
      </c>
      <c r="I10" s="20">
        <f t="shared" si="0"/>
        <v>6</v>
      </c>
      <c r="J10" s="20">
        <f t="shared" si="0"/>
        <v>0</v>
      </c>
    </row>
    <row r="11" spans="2:13" ht="19.5" thickBot="1" x14ac:dyDescent="0.3">
      <c r="B11" s="19" t="s">
        <v>14</v>
      </c>
      <c r="C11" s="21">
        <f>C10+D10+E10+F10</f>
        <v>17</v>
      </c>
      <c r="D11" s="22"/>
      <c r="E11" s="22"/>
      <c r="F11" s="23"/>
      <c r="G11" s="21">
        <f>G10+H10+I10+J10</f>
        <v>29</v>
      </c>
      <c r="H11" s="22"/>
      <c r="I11" s="22"/>
      <c r="J11" s="23"/>
    </row>
    <row r="12" spans="2:13" ht="38.25" thickBot="1" x14ac:dyDescent="0.3">
      <c r="B12" s="15" t="s">
        <v>15</v>
      </c>
      <c r="C12" s="21" t="s">
        <v>16</v>
      </c>
      <c r="D12" s="22"/>
      <c r="E12" s="22"/>
      <c r="F12" s="22"/>
      <c r="G12" s="22"/>
      <c r="H12" s="22"/>
      <c r="I12" s="22"/>
      <c r="J12" s="23"/>
    </row>
    <row r="13" spans="2:13" ht="19.5" thickBot="1" x14ac:dyDescent="0.3">
      <c r="B13" s="19" t="s">
        <v>17</v>
      </c>
      <c r="C13" s="21">
        <v>118</v>
      </c>
      <c r="D13" s="22"/>
      <c r="E13" s="22"/>
      <c r="F13" s="22"/>
      <c r="G13" s="22"/>
      <c r="H13" s="22"/>
      <c r="I13" s="22"/>
      <c r="J13" s="23"/>
    </row>
    <row r="15" spans="2:13" ht="15.75" x14ac:dyDescent="0.25">
      <c r="M15" s="24"/>
    </row>
    <row r="16" spans="2:13" ht="15.75" x14ac:dyDescent="0.25">
      <c r="M16" s="25"/>
    </row>
    <row r="17" spans="3:6" ht="18.75" x14ac:dyDescent="0.25">
      <c r="C17" s="26" t="s">
        <v>5</v>
      </c>
      <c r="D17" s="26" t="s">
        <v>6</v>
      </c>
      <c r="E17" s="26" t="s">
        <v>7</v>
      </c>
      <c r="F17" s="26" t="s">
        <v>8</v>
      </c>
    </row>
    <row r="18" spans="3:6" ht="18.75" x14ac:dyDescent="0.3">
      <c r="C18" s="27">
        <f>C10+G10</f>
        <v>16</v>
      </c>
      <c r="D18" s="27">
        <f>D10+H10</f>
        <v>17</v>
      </c>
      <c r="E18" s="27">
        <f>E10+I10</f>
        <v>11</v>
      </c>
      <c r="F18" s="27">
        <f>F10+J10</f>
        <v>2</v>
      </c>
    </row>
    <row r="20" spans="3:6" x14ac:dyDescent="0.25">
      <c r="C20" s="28">
        <f>C18/(C18+D18+E18+F18)</f>
        <v>0.34782608695652173</v>
      </c>
      <c r="D20" s="28">
        <f>D18/(D18+E18+F18+C18)</f>
        <v>0.36956521739130432</v>
      </c>
      <c r="E20" s="28">
        <f>E18/(E18+F18+D18+C18)</f>
        <v>0.2391304347826087</v>
      </c>
      <c r="F20" s="28">
        <f>F18/(F18+E18+D18+C18)</f>
        <v>4.3478260869565216E-2</v>
      </c>
    </row>
  </sheetData>
  <mergeCells count="8">
    <mergeCell ref="C12:J12"/>
    <mergeCell ref="C13:J13"/>
    <mergeCell ref="B3:B5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2019-02-14T08:03:29Z</dcterms:modified>
</cp:coreProperties>
</file>