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externalReferences>
    <externalReference r:id="rId4"/>
  </externalReferences>
  <calcPr calcId="145621"/>
</workbook>
</file>

<file path=xl/calcChain.xml><?xml version="1.0" encoding="utf-8"?>
<calcChain xmlns="http://schemas.openxmlformats.org/spreadsheetml/2006/main">
  <c r="F18" i="1" l="1"/>
  <c r="G11" i="1"/>
  <c r="J10" i="1"/>
  <c r="I10" i="1"/>
  <c r="H10" i="1"/>
  <c r="G10" i="1"/>
  <c r="F10" i="1"/>
  <c r="E10" i="1"/>
  <c r="E18" i="1" s="1"/>
  <c r="D10" i="1"/>
  <c r="D18" i="1" s="1"/>
  <c r="C10" i="1"/>
  <c r="C11" i="1" s="1"/>
  <c r="E2" i="1" s="1"/>
  <c r="D20" i="1" l="1"/>
  <c r="F20" i="1"/>
  <c r="E20" i="1"/>
  <c r="C18" i="1"/>
  <c r="C20" i="1" s="1"/>
</calcChain>
</file>

<file path=xl/sharedStrings.xml><?xml version="1.0" encoding="utf-8"?>
<sst xmlns="http://schemas.openxmlformats.org/spreadsheetml/2006/main" count="25" uniqueCount="17">
  <si>
    <t xml:space="preserve">                   ВСЕГО обращений                                      </t>
  </si>
  <si>
    <t>Из них:</t>
  </si>
  <si>
    <t>от военнослужащих</t>
  </si>
  <si>
    <t>от членов семьи</t>
  </si>
  <si>
    <t xml:space="preserve"> и родителей</t>
  </si>
  <si>
    <t>ЗВО</t>
  </si>
  <si>
    <t>ЦВО</t>
  </si>
  <si>
    <t>ЮВО</t>
  </si>
  <si>
    <t>ВВО</t>
  </si>
  <si>
    <t>- нарушение прав военнослужащих</t>
  </si>
  <si>
    <t>- Социально-психологические проблемы повседневной службы</t>
  </si>
  <si>
    <t>- личностные психологические проблемы</t>
  </si>
  <si>
    <t>- проблемы медицинского обеспечения</t>
  </si>
  <si>
    <t>По округам:</t>
  </si>
  <si>
    <t>ИТОГО:</t>
  </si>
  <si>
    <t>Мониторинг, социально-психологическая консультация</t>
  </si>
  <si>
    <t>Иные вопросы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</si>
</sst>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4"/>
      <color theme="1"/>
      <name val="Times New Roman"/>
      <family val="1"/>
      <charset val="204"/>
    </font>
    <font>
      <sz val="14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</fills>
  <borders count="1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1" fillId="0" borderId="0" applyFont="0" applyFill="0" applyBorder="0" applyAlignment="0" applyProtection="0"/>
  </cellStyleXfs>
  <cellXfs count="23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2" fillId="0" borderId="4" xfId="0" applyFont="1" applyBorder="1" applyAlignment="1">
      <alignment horizontal="right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right" vertical="center" wrapText="1"/>
    </xf>
    <xf numFmtId="0" fontId="2" fillId="0" borderId="9" xfId="0" applyFont="1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horizontal="right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12" xfId="0" applyFont="1" applyBorder="1" applyAlignment="1">
      <alignment vertical="center" wrapText="1"/>
    </xf>
    <xf numFmtId="0" fontId="2" fillId="0" borderId="11" xfId="0" applyFont="1" applyBorder="1" applyAlignment="1">
      <alignment vertical="center" wrapText="1"/>
    </xf>
    <xf numFmtId="0" fontId="2" fillId="0" borderId="12" xfId="0" applyFont="1" applyBorder="1" applyAlignment="1">
      <alignment horizontal="right" vertical="center" wrapText="1"/>
    </xf>
    <xf numFmtId="0" fontId="2" fillId="2" borderId="11" xfId="0" applyFont="1" applyFill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/>
    </xf>
    <xf numFmtId="9" fontId="0" fillId="0" borderId="0" xfId="1" applyFont="1" applyAlignment="1">
      <alignment horizontal="center"/>
    </xf>
  </cellXfs>
  <cellStyles count="2">
    <cellStyle name="Обычный" xfId="0" builtinId="0"/>
    <cellStyle name="Процентный" xfId="1" builtinId="5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ru-RU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1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ru-RU">
                <a:solidFill>
                  <a:sysClr val="windowText" lastClr="000000"/>
                </a:solidFill>
              </a:rPr>
              <a:t>Обращения граждан</a:t>
            </a:r>
          </a:p>
        </c:rich>
      </c:tx>
      <c:layout/>
      <c:overlay val="0"/>
      <c:spPr>
        <a:noFill/>
        <a:ln>
          <a:noFill/>
        </a:ln>
        <a:effectLst/>
      </c:spPr>
    </c:title>
    <c:autoTitleDeleted val="0"/>
    <c:view3D>
      <c:rotX val="50"/>
      <c:rotY val="0"/>
      <c:depthPercent val="100"/>
      <c:rAngAx val="0"/>
      <c:perspective val="30"/>
    </c:view3D>
    <c:floor>
      <c:thickness val="0"/>
      <c:spPr>
        <a:noFill/>
        <a:ln>
          <a:noFill/>
        </a:ln>
        <a:effectLst/>
        <a:sp3d/>
      </c:spPr>
    </c:floor>
    <c:sideWall>
      <c:thickness val="0"/>
      <c:spPr>
        <a:noFill/>
        <a:ln>
          <a:noFill/>
        </a:ln>
        <a:effectLst/>
        <a:sp3d/>
      </c:spPr>
    </c:sideWall>
    <c:backWall>
      <c:thickness val="0"/>
      <c:spPr>
        <a:noFill/>
        <a:ln>
          <a:noFill/>
        </a:ln>
        <a:effectLst/>
        <a:sp3d/>
      </c:spPr>
    </c:backWall>
    <c:plotArea>
      <c:layout>
        <c:manualLayout>
          <c:layoutTarget val="inner"/>
          <c:xMode val="edge"/>
          <c:yMode val="edge"/>
          <c:x val="2.0898641588296761E-2"/>
          <c:y val="0.15469776591101059"/>
          <c:w val="0.79234340417479165"/>
          <c:h val="0.80930511385860782"/>
        </c:manualLayout>
      </c:layout>
      <c:pie3DChart>
        <c:varyColors val="1"/>
        <c:ser>
          <c:idx val="0"/>
          <c:order val="0"/>
          <c:dPt>
            <c:idx val="0"/>
            <c:bubble3D val="0"/>
            <c:spPr>
              <a:solidFill>
                <a:schemeClr val="accent1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1-7B19-47A5-A248-CA5DBB471AD4}"/>
              </c:ext>
            </c:extLst>
          </c:dPt>
          <c:dPt>
            <c:idx val="1"/>
            <c:bubble3D val="0"/>
            <c:spPr>
              <a:solidFill>
                <a:schemeClr val="accent2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3-7B19-47A5-A248-CA5DBB471AD4}"/>
              </c:ext>
            </c:extLst>
          </c:dPt>
          <c:dPt>
            <c:idx val="2"/>
            <c:bubble3D val="0"/>
            <c:spPr>
              <a:solidFill>
                <a:schemeClr val="accent3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5-7B19-47A5-A248-CA5DBB471AD4}"/>
              </c:ext>
            </c:extLst>
          </c:dPt>
          <c:dPt>
            <c:idx val="3"/>
            <c:bubble3D val="0"/>
            <c:spPr>
              <a:solidFill>
                <a:schemeClr val="accent4"/>
              </a:solidFill>
              <a:ln>
                <a:noFill/>
              </a:ln>
              <a:effectLst>
                <a:outerShdw blurRad="254000" sx="102000" sy="102000" algn="ctr" rotWithShape="0">
                  <a:prstClr val="black">
                    <a:alpha val="20000"/>
                  </a:prstClr>
                </a:outerShdw>
              </a:effectLst>
              <a:sp3d/>
            </c:spPr>
            <c:extLst xmlns:c16r2="http://schemas.microsoft.com/office/drawing/2015/06/chart">
              <c:ext xmlns:c16="http://schemas.microsoft.com/office/drawing/2014/chart" uri="{C3380CC4-5D6E-409C-BE32-E72D297353CC}">
                <c16:uniqueId val="{00000007-7B19-47A5-A248-CA5DBB471AD4}"/>
              </c:ext>
            </c:extLst>
          </c:dPt>
          <c:dLbls>
            <c:spPr>
              <a:pattFill prst="pct75">
                <a:fgClr>
                  <a:schemeClr val="dk1">
                    <a:lumMod val="75000"/>
                    <a:lumOff val="25000"/>
                  </a:schemeClr>
                </a:fgClr>
                <a:bgClr>
                  <a:schemeClr val="dk1">
                    <a:lumMod val="65000"/>
                    <a:lumOff val="35000"/>
                  </a:schemeClr>
                </a:bgClr>
              </a:pattFill>
              <a:ln>
                <a:noFill/>
              </a:ln>
              <a:effectLst>
                <a:outerShdw blurRad="50800" dist="38100" dir="2700000" algn="tl" rotWithShape="0">
                  <a:prstClr val="black">
                    <a:alpha val="40000"/>
                  </a:prstClr>
                </a:outerShdw>
              </a:effectLst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16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ru-RU"/>
              </a:p>
            </c:txPr>
            <c:dLblPos val="ctr"/>
            <c:showLegendKey val="0"/>
            <c:showVal val="0"/>
            <c:showCatName val="0"/>
            <c:showSerName val="0"/>
            <c:showPercent val="1"/>
            <c:showBubbleSize val="0"/>
            <c:showLeaderLines val="1"/>
            <c:leaderLines>
              <c:spPr>
                <a:ln w="9525">
                  <a:solidFill>
                    <a:schemeClr val="dk1">
                      <a:lumMod val="50000"/>
                      <a:lumOff val="50000"/>
                    </a:schemeClr>
                  </a:solidFill>
                </a:ln>
                <a:effectLst/>
              </c:spPr>
            </c:leaderLines>
            <c:extLst xmlns:c16r2="http://schemas.microsoft.com/office/drawing/2015/06/chart">
              <c:ext xmlns:c15="http://schemas.microsoft.com/office/drawing/2012/chart" uri="{CE6537A1-D6FC-4f65-9D91-7224C49458BB}"/>
            </c:extLst>
          </c:dLbls>
          <c:cat>
            <c:strRef>
              <c:f>'[1]март 18'!$C$17:$F$17</c:f>
              <c:strCache>
                <c:ptCount val="4"/>
                <c:pt idx="0">
                  <c:v>ЗВО</c:v>
                </c:pt>
                <c:pt idx="1">
                  <c:v>ЦВО</c:v>
                </c:pt>
                <c:pt idx="2">
                  <c:v>ЮВО</c:v>
                </c:pt>
                <c:pt idx="3">
                  <c:v>ВВО</c:v>
                </c:pt>
              </c:strCache>
            </c:strRef>
          </c:cat>
          <c:val>
            <c:numRef>
              <c:f>'[1]март 18'!$C$18:$F$18</c:f>
              <c:numCache>
                <c:formatCode>General</c:formatCode>
                <c:ptCount val="4"/>
                <c:pt idx="0">
                  <c:v>14</c:v>
                </c:pt>
                <c:pt idx="1">
                  <c:v>8</c:v>
                </c:pt>
                <c:pt idx="2">
                  <c:v>8</c:v>
                </c:pt>
                <c:pt idx="3">
                  <c:v>5</c:v>
                </c:pt>
              </c:numCache>
            </c:numRef>
          </c:val>
          <c:extLst xmlns:c16r2="http://schemas.microsoft.com/office/drawing/2015/06/chart">
            <c:ext xmlns:c16="http://schemas.microsoft.com/office/drawing/2014/chart" uri="{C3380CC4-5D6E-409C-BE32-E72D297353CC}">
              <c16:uniqueId val="{00000008-7B19-47A5-A248-CA5DBB471AD4}"/>
            </c:ext>
          </c:extLst>
        </c:ser>
        <c:dLbls>
          <c:dLblPos val="ctr"/>
          <c:showLegendKey val="0"/>
          <c:showVal val="0"/>
          <c:showCatName val="0"/>
          <c:showSerName val="0"/>
          <c:showPercent val="1"/>
          <c:showBubbleSize val="0"/>
          <c:showLeaderLines val="1"/>
        </c:dLbls>
      </c:pie3DChart>
      <c:spPr>
        <a:noFill/>
        <a:ln>
          <a:noFill/>
        </a:ln>
        <a:effectLst/>
      </c:spPr>
    </c:plotArea>
    <c:legend>
      <c:legendPos val="r"/>
      <c:layout>
        <c:manualLayout>
          <c:xMode val="edge"/>
          <c:yMode val="edge"/>
          <c:x val="0.8219818329918791"/>
          <c:y val="0.22779913040027663"/>
          <c:w val="0.1345113502661697"/>
          <c:h val="0.31374368758319993"/>
        </c:manualLayout>
      </c:layout>
      <c:overlay val="0"/>
      <c:spPr>
        <a:solidFill>
          <a:schemeClr val="lt1">
            <a:lumMod val="95000"/>
            <a:alpha val="39000"/>
          </a:schemeClr>
        </a:solidFill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1" i="0" u="none" strike="noStrike" kern="1200" baseline="0">
              <a:solidFill>
                <a:sysClr val="windowText" lastClr="000000"/>
              </a:solidFill>
              <a:latin typeface="+mn-lt"/>
              <a:ea typeface="+mn-ea"/>
              <a:cs typeface="+mn-cs"/>
            </a:defRPr>
          </a:pPr>
          <a:endParaRPr lang="ru-RU"/>
        </a:p>
      </c:txPr>
    </c:legend>
    <c:plotVisOnly val="1"/>
    <c:dispBlanksAs val="gap"/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ru-RU"/>
    </a:p>
  </c:txPr>
  <c:printSettings>
    <c:headerFooter/>
    <c:pageMargins b="0.75" l="0.7" r="0.7" t="0.75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160020</xdr:colOff>
      <xdr:row>1</xdr:row>
      <xdr:rowOff>205740</xdr:rowOff>
    </xdr:from>
    <xdr:to>
      <xdr:col>19</xdr:col>
      <xdr:colOff>144780</xdr:colOff>
      <xdr:row>11</xdr:row>
      <xdr:rowOff>464820</xdr:rowOff>
    </xdr:to>
    <xdr:graphicFrame macro="">
      <xdr:nvGraphicFramePr>
        <xdr:cNvPr id="5" name="Диаграмма 4">
          <a:extLst>
            <a:ext uri="{FF2B5EF4-FFF2-40B4-BE49-F238E27FC236}">
              <a16:creationId xmlns:a16="http://schemas.microsoft.com/office/drawing/2014/main" xmlns="" id="{00000000-0008-0000-0200-00000300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0.71667</cdr:x>
      <cdr:y>0.84628</cdr:y>
    </cdr:from>
    <cdr:to>
      <cdr:x>0.97278</cdr:x>
      <cdr:y>0.95278</cdr:y>
    </cdr:to>
    <cdr:sp macro="" textlink="">
      <cdr:nvSpPr>
        <cdr:cNvPr id="3" name="TextBox 1"/>
        <cdr:cNvSpPr txBox="1"/>
      </cdr:nvSpPr>
      <cdr:spPr>
        <a:xfrm xmlns:a="http://schemas.openxmlformats.org/drawingml/2006/main">
          <a:off x="3484110" y="2985721"/>
          <a:ext cx="1245098" cy="375738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wrap="square" rtlCol="0"/>
        <a:lstStyle xmlns:a="http://schemas.openxmlformats.org/drawingml/2006/main">
          <a:lvl1pPr marL="0" indent="0">
            <a:defRPr sz="1100">
              <a:latin typeface="+mn-lt"/>
              <a:ea typeface="+mn-ea"/>
              <a:cs typeface="+mn-cs"/>
            </a:defRPr>
          </a:lvl1pPr>
          <a:lvl2pPr marL="457200" indent="0">
            <a:defRPr sz="1100">
              <a:latin typeface="+mn-lt"/>
              <a:ea typeface="+mn-ea"/>
              <a:cs typeface="+mn-cs"/>
            </a:defRPr>
          </a:lvl2pPr>
          <a:lvl3pPr marL="914400" indent="0">
            <a:defRPr sz="1100">
              <a:latin typeface="+mn-lt"/>
              <a:ea typeface="+mn-ea"/>
              <a:cs typeface="+mn-cs"/>
            </a:defRPr>
          </a:lvl3pPr>
          <a:lvl4pPr marL="1371600" indent="0">
            <a:defRPr sz="1100">
              <a:latin typeface="+mn-lt"/>
              <a:ea typeface="+mn-ea"/>
              <a:cs typeface="+mn-cs"/>
            </a:defRPr>
          </a:lvl4pPr>
          <a:lvl5pPr marL="1828800" indent="0">
            <a:defRPr sz="1100">
              <a:latin typeface="+mn-lt"/>
              <a:ea typeface="+mn-ea"/>
              <a:cs typeface="+mn-cs"/>
            </a:defRPr>
          </a:lvl5pPr>
          <a:lvl6pPr marL="2286000" indent="0">
            <a:defRPr sz="1100">
              <a:latin typeface="+mn-lt"/>
              <a:ea typeface="+mn-ea"/>
              <a:cs typeface="+mn-cs"/>
            </a:defRPr>
          </a:lvl6pPr>
          <a:lvl7pPr marL="2743200" indent="0">
            <a:defRPr sz="1100">
              <a:latin typeface="+mn-lt"/>
              <a:ea typeface="+mn-ea"/>
              <a:cs typeface="+mn-cs"/>
            </a:defRPr>
          </a:lvl7pPr>
          <a:lvl8pPr marL="3200400" indent="0">
            <a:defRPr sz="1100">
              <a:latin typeface="+mn-lt"/>
              <a:ea typeface="+mn-ea"/>
              <a:cs typeface="+mn-cs"/>
            </a:defRPr>
          </a:lvl8pPr>
          <a:lvl9pPr marL="3657600" indent="0">
            <a:defRPr sz="1100">
              <a:latin typeface="+mn-lt"/>
              <a:ea typeface="+mn-ea"/>
              <a:cs typeface="+mn-cs"/>
            </a:defRPr>
          </a:lvl9pPr>
        </a:lstStyle>
        <a:p xmlns:a="http://schemas.openxmlformats.org/drawingml/2006/main">
          <a:r>
            <a:rPr lang="ru-RU" sz="1600" b="1"/>
            <a:t>Март 2018</a:t>
          </a:r>
        </a:p>
      </cdr:txBody>
    </cdr:sp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R:\Sovet\&#1046;&#1086;&#1083;&#1086;&#1073;&#1086;&#1074;\2018\&#1044;&#1080;&#1072;&#1075;&#1088;&#1072;&#1084;&#1084;&#1072;%20&#1085;&#1072;%20&#1089;&#1072;&#1081;&#1090;%20(2018)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январь 18"/>
      <sheetName val="февраль 18"/>
      <sheetName val="март 18"/>
      <sheetName val="апрель 18"/>
      <sheetName val="май 18"/>
      <sheetName val="июнь 18"/>
      <sheetName val="1-е полугодие 18"/>
      <sheetName val="2-е полугодие 18"/>
      <sheetName val="июль 18"/>
      <sheetName val="август 18"/>
      <sheetName val="Сентябрь 18"/>
      <sheetName val="октябрь 18"/>
      <sheetName val="ноябрь 2018"/>
      <sheetName val="декабрь 2018"/>
      <sheetName val="ИТОГ 2018"/>
    </sheetNames>
    <sheetDataSet>
      <sheetData sheetId="0"/>
      <sheetData sheetId="1"/>
      <sheetData sheetId="2">
        <row r="17">
          <cell r="C17" t="str">
            <v>ЗВО</v>
          </cell>
          <cell r="D17" t="str">
            <v>ЦВО</v>
          </cell>
          <cell r="E17" t="str">
            <v>ЮВО</v>
          </cell>
          <cell r="F17" t="str">
            <v>ВВО</v>
          </cell>
        </row>
        <row r="18">
          <cell r="C18">
            <v>14</v>
          </cell>
          <cell r="D18">
            <v>8</v>
          </cell>
          <cell r="E18">
            <v>8</v>
          </cell>
          <cell r="F18">
            <v>5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</sheetDataSet>
  </externalBook>
</externalLink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J20"/>
  <sheetViews>
    <sheetView tabSelected="1" workbookViewId="0">
      <selection sqref="A1:Z1048576"/>
    </sheetView>
  </sheetViews>
  <sheetFormatPr defaultRowHeight="15" x14ac:dyDescent="0.25"/>
  <cols>
    <col min="2" max="2" width="39" customWidth="1"/>
  </cols>
  <sheetData>
    <row r="1" spans="2:10" ht="15.75" thickBot="1" x14ac:dyDescent="0.3"/>
    <row r="2" spans="2:10" ht="19.5" thickBot="1" x14ac:dyDescent="0.3">
      <c r="B2" s="1" t="s">
        <v>0</v>
      </c>
      <c r="C2" s="2"/>
      <c r="D2" s="2"/>
      <c r="E2" s="2">
        <f>C11+G11+C13+C12</f>
        <v>176</v>
      </c>
      <c r="F2" s="2"/>
      <c r="G2" s="2"/>
      <c r="H2" s="2"/>
      <c r="I2" s="3"/>
      <c r="J2" s="4"/>
    </row>
    <row r="3" spans="2:10" ht="18.75" x14ac:dyDescent="0.25">
      <c r="B3" s="5" t="s">
        <v>1</v>
      </c>
      <c r="C3" s="6" t="s">
        <v>2</v>
      </c>
      <c r="D3" s="7"/>
      <c r="E3" s="7"/>
      <c r="F3" s="8"/>
      <c r="G3" s="6" t="s">
        <v>3</v>
      </c>
      <c r="H3" s="7"/>
      <c r="I3" s="7"/>
      <c r="J3" s="8"/>
    </row>
    <row r="4" spans="2:10" ht="19.5" thickBot="1" x14ac:dyDescent="0.3">
      <c r="B4" s="9"/>
      <c r="C4" s="10"/>
      <c r="D4" s="11"/>
      <c r="E4" s="11"/>
      <c r="F4" s="12"/>
      <c r="G4" s="10" t="s">
        <v>4</v>
      </c>
      <c r="H4" s="11"/>
      <c r="I4" s="11"/>
      <c r="J4" s="12"/>
    </row>
    <row r="5" spans="2:10" ht="19.5" thickBot="1" x14ac:dyDescent="0.3">
      <c r="B5" s="13"/>
      <c r="C5" s="14" t="s">
        <v>5</v>
      </c>
      <c r="D5" s="14" t="s">
        <v>6</v>
      </c>
      <c r="E5" s="14" t="s">
        <v>7</v>
      </c>
      <c r="F5" s="14" t="s">
        <v>8</v>
      </c>
      <c r="G5" s="14" t="s">
        <v>5</v>
      </c>
      <c r="H5" s="14" t="s">
        <v>6</v>
      </c>
      <c r="I5" s="14" t="s">
        <v>7</v>
      </c>
      <c r="J5" s="14" t="s">
        <v>8</v>
      </c>
    </row>
    <row r="6" spans="2:10" ht="38.25" thickBot="1" x14ac:dyDescent="0.3">
      <c r="B6" s="15" t="s">
        <v>9</v>
      </c>
      <c r="C6" s="14"/>
      <c r="D6" s="14"/>
      <c r="E6" s="14"/>
      <c r="F6" s="14"/>
      <c r="G6" s="14">
        <v>1</v>
      </c>
      <c r="H6" s="14"/>
      <c r="I6" s="16">
        <v>1</v>
      </c>
      <c r="J6" s="14"/>
    </row>
    <row r="7" spans="2:10" ht="57" thickBot="1" x14ac:dyDescent="0.3">
      <c r="B7" s="15" t="s">
        <v>10</v>
      </c>
      <c r="C7" s="14">
        <v>2</v>
      </c>
      <c r="D7" s="14">
        <v>2</v>
      </c>
      <c r="E7" s="14">
        <v>1</v>
      </c>
      <c r="F7" s="14">
        <v>2</v>
      </c>
      <c r="G7" s="14">
        <v>4</v>
      </c>
      <c r="H7" s="14">
        <v>4</v>
      </c>
      <c r="I7" s="14">
        <v>2</v>
      </c>
      <c r="J7" s="14"/>
    </row>
    <row r="8" spans="2:10" ht="38.25" thickBot="1" x14ac:dyDescent="0.3">
      <c r="B8" s="15" t="s">
        <v>11</v>
      </c>
      <c r="C8" s="14">
        <v>3</v>
      </c>
      <c r="D8" s="14">
        <v>1</v>
      </c>
      <c r="E8" s="14">
        <v>1</v>
      </c>
      <c r="F8" s="14">
        <v>1</v>
      </c>
      <c r="G8" s="14">
        <v>3</v>
      </c>
      <c r="H8" s="14">
        <v>1</v>
      </c>
      <c r="I8" s="14">
        <v>1</v>
      </c>
      <c r="J8" s="14">
        <v>2</v>
      </c>
    </row>
    <row r="9" spans="2:10" ht="38.25" thickBot="1" x14ac:dyDescent="0.3">
      <c r="B9" s="15" t="s">
        <v>12</v>
      </c>
      <c r="C9" s="14"/>
      <c r="D9" s="14"/>
      <c r="E9" s="14"/>
      <c r="F9" s="14"/>
      <c r="G9" s="14">
        <v>1</v>
      </c>
      <c r="H9" s="14"/>
      <c r="I9" s="14">
        <v>2</v>
      </c>
      <c r="J9" s="14"/>
    </row>
    <row r="10" spans="2:10" ht="19.5" thickBot="1" x14ac:dyDescent="0.3">
      <c r="B10" s="17" t="s">
        <v>13</v>
      </c>
      <c r="C10" s="18">
        <f>SUM(C6:C9)</f>
        <v>5</v>
      </c>
      <c r="D10" s="18">
        <f t="shared" ref="D10:J10" si="0">SUM(D6:D9)</f>
        <v>3</v>
      </c>
      <c r="E10" s="18">
        <f t="shared" si="0"/>
        <v>2</v>
      </c>
      <c r="F10" s="18">
        <f t="shared" si="0"/>
        <v>3</v>
      </c>
      <c r="G10" s="18">
        <f t="shared" si="0"/>
        <v>9</v>
      </c>
      <c r="H10" s="18">
        <f t="shared" si="0"/>
        <v>5</v>
      </c>
      <c r="I10" s="18">
        <f t="shared" si="0"/>
        <v>6</v>
      </c>
      <c r="J10" s="18">
        <f t="shared" si="0"/>
        <v>2</v>
      </c>
    </row>
    <row r="11" spans="2:10" ht="19.5" thickBot="1" x14ac:dyDescent="0.3">
      <c r="B11" s="17" t="s">
        <v>14</v>
      </c>
      <c r="C11" s="1">
        <f>SUM(C10:F10)</f>
        <v>13</v>
      </c>
      <c r="D11" s="2"/>
      <c r="E11" s="2"/>
      <c r="F11" s="19"/>
      <c r="G11" s="1">
        <f>SUM(G10:J10)</f>
        <v>22</v>
      </c>
      <c r="H11" s="2"/>
      <c r="I11" s="2"/>
      <c r="J11" s="19"/>
    </row>
    <row r="12" spans="2:10" ht="38.25" thickBot="1" x14ac:dyDescent="0.3">
      <c r="B12" s="15" t="s">
        <v>15</v>
      </c>
      <c r="C12" s="1">
        <v>18</v>
      </c>
      <c r="D12" s="2"/>
      <c r="E12" s="2"/>
      <c r="F12" s="2"/>
      <c r="G12" s="2"/>
      <c r="H12" s="2"/>
      <c r="I12" s="2"/>
      <c r="J12" s="19"/>
    </row>
    <row r="13" spans="2:10" ht="19.5" thickBot="1" x14ac:dyDescent="0.3">
      <c r="B13" s="17" t="s">
        <v>16</v>
      </c>
      <c r="C13" s="1">
        <v>123</v>
      </c>
      <c r="D13" s="2"/>
      <c r="E13" s="2"/>
      <c r="F13" s="2"/>
      <c r="G13" s="2"/>
      <c r="H13" s="2"/>
      <c r="I13" s="2"/>
      <c r="J13" s="19"/>
    </row>
    <row r="17" spans="3:6" ht="18.75" x14ac:dyDescent="0.25">
      <c r="C17" s="20" t="s">
        <v>5</v>
      </c>
      <c r="D17" s="20" t="s">
        <v>6</v>
      </c>
      <c r="E17" s="20" t="s">
        <v>7</v>
      </c>
      <c r="F17" s="20" t="s">
        <v>8</v>
      </c>
    </row>
    <row r="18" spans="3:6" ht="18.75" x14ac:dyDescent="0.3">
      <c r="C18" s="21">
        <f>C10+G10</f>
        <v>14</v>
      </c>
      <c r="D18" s="21">
        <f t="shared" ref="D18:F18" si="1">D10+H10</f>
        <v>8</v>
      </c>
      <c r="E18" s="21">
        <f t="shared" si="1"/>
        <v>8</v>
      </c>
      <c r="F18" s="21">
        <f t="shared" si="1"/>
        <v>5</v>
      </c>
    </row>
    <row r="20" spans="3:6" x14ac:dyDescent="0.25">
      <c r="C20" s="22">
        <f>C18/(C18+D18+E18+F18)</f>
        <v>0.4</v>
      </c>
      <c r="D20" s="22">
        <f>D18/(D18+E18+F18+C18)</f>
        <v>0.22857142857142856</v>
      </c>
      <c r="E20" s="22">
        <f>E18/(E18+F18+D18+C18)</f>
        <v>0.22857142857142856</v>
      </c>
      <c r="F20" s="22">
        <f>F18/(F18+E18+D18+C18)</f>
        <v>0.14285714285714285</v>
      </c>
    </row>
  </sheetData>
  <mergeCells count="10">
    <mergeCell ref="C11:F11"/>
    <mergeCell ref="G11:J11"/>
    <mergeCell ref="C12:J12"/>
    <mergeCell ref="C13:J13"/>
    <mergeCell ref="B2:D2"/>
    <mergeCell ref="E2:H2"/>
    <mergeCell ref="B3:B5"/>
    <mergeCell ref="C3:F4"/>
    <mergeCell ref="G3:J3"/>
    <mergeCell ref="G4:J4"/>
  </mergeCell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2019-02-14T08:06:03Z</dcterms:modified>
</cp:coreProperties>
</file>